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940" windowHeight="6090" activeTab="0"/>
  </bookViews>
  <sheets>
    <sheet name="2018" sheetId="1" r:id="rId1"/>
  </sheets>
  <definedNames>
    <definedName name="Excel_BuiltIn_Print_Titles_1">'2018'!$5:$5</definedName>
    <definedName name="Z_CE6439A0_5E5D_421B_ABB2_722138EC3011_.wvu.PrintArea" localSheetId="0" hidden="1">'2018'!$A$1:$G$22</definedName>
    <definedName name="Z_CE6439A0_5E5D_421B_ABB2_722138EC3011_.wvu.PrintTitles" localSheetId="0" hidden="1">'2018'!$3:$5</definedName>
    <definedName name="_xlnm.Print_Titles" localSheetId="0">'2018'!$3:$5</definedName>
    <definedName name="_xlnm.Print_Area" localSheetId="0">'2018'!$A$1:$G$22</definedName>
  </definedNames>
  <calcPr fullCalcOnLoad="1"/>
</workbook>
</file>

<file path=xl/sharedStrings.xml><?xml version="1.0" encoding="utf-8"?>
<sst xmlns="http://schemas.openxmlformats.org/spreadsheetml/2006/main" count="30" uniqueCount="26">
  <si>
    <t>из них:</t>
  </si>
  <si>
    <t>Профицит (+)/дефицит (-)</t>
  </si>
  <si>
    <t>Источники финансирования дефицита бюджета</t>
  </si>
  <si>
    <t>Изменение остатков бюджетных средств</t>
  </si>
  <si>
    <t>Кредиты коммерческих банков</t>
  </si>
  <si>
    <t>Привлечение кредитов (+)</t>
  </si>
  <si>
    <t>Погашение кредитов (-)</t>
  </si>
  <si>
    <t>Кредиты из бюджета Пензенской области</t>
  </si>
  <si>
    <t>Возврат бюджетных кредитов от юридических лиц</t>
  </si>
  <si>
    <t>Операции по управлению остатками средств на единых счетах бюджетов</t>
  </si>
  <si>
    <t>Средства от продажи акций</t>
  </si>
  <si>
    <t>(тыс.руб.)</t>
  </si>
  <si>
    <t>Прочие</t>
  </si>
  <si>
    <t>х</t>
  </si>
  <si>
    <t>Первона-чально утвержден-ный бюджет</t>
  </si>
  <si>
    <t>Исполнено за год</t>
  </si>
  <si>
    <t>Уточненный план</t>
  </si>
  <si>
    <t>Привлечение кредитов (+) УФК</t>
  </si>
  <si>
    <t>Привлечение кредитов (+)Пенз.обл</t>
  </si>
  <si>
    <t>Погашение кредитов (-)УФК</t>
  </si>
  <si>
    <t>Погашение кредитов (-)Пенз.обл.</t>
  </si>
  <si>
    <t>Справочно: остатки средств на 01.01.2018</t>
  </si>
  <si>
    <t>Исполнено за январь</t>
  </si>
  <si>
    <t xml:space="preserve">Уточненный план по состоянию на 01.02.2018 </t>
  </si>
  <si>
    <t xml:space="preserve">Исполнено на 01.02.2018 </t>
  </si>
  <si>
    <t>Источники финасирования дефицита бюджета закрытого административно-территориального образования  г.Заречного Пензенской области по состоянию на  01.02.2018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</si>
</sst>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"/>
    <numFmt numFmtId="174" formatCode="###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"/>
  </numFmts>
  <fonts count="50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sz val="12"/>
      <color indexed="9"/>
      <name val="Times New Roman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4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>
      <alignment/>
      <protection/>
    </xf>
    <xf numFmtId="0" fontId="31" fillId="30" borderId="1" applyNumberFormat="0" applyAlignment="0" applyProtection="0"/>
    <xf numFmtId="0" fontId="32" fillId="31" borderId="2" applyNumberFormat="0" applyAlignment="0" applyProtection="0"/>
    <xf numFmtId="0" fontId="30" fillId="0" borderId="0">
      <alignment/>
      <protection/>
    </xf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1" applyNumberFormat="0" applyAlignment="0" applyProtection="0"/>
    <xf numFmtId="0" fontId="39" fillId="0" borderId="6" applyNumberFormat="0" applyFill="0" applyAlignment="0" applyProtection="0"/>
    <xf numFmtId="0" fontId="40" fillId="14" borderId="0" applyNumberFormat="0" applyBorder="0" applyAlignment="0" applyProtection="0"/>
    <xf numFmtId="0" fontId="30" fillId="4" borderId="7" applyNumberFormat="0" applyFont="0" applyAlignment="0" applyProtection="0"/>
    <xf numFmtId="0" fontId="41" fillId="30" borderId="8" applyNumberFormat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30" fillId="0" borderId="0">
      <alignment/>
      <protection/>
    </xf>
    <xf numFmtId="0" fontId="44" fillId="0" borderId="0" applyNumberFormat="0" applyFill="0" applyBorder="0" applyAlignment="0" applyProtection="0"/>
    <xf numFmtId="0" fontId="45" fillId="33" borderId="0">
      <alignment/>
      <protection/>
    </xf>
    <xf numFmtId="49" fontId="46" fillId="0" borderId="0">
      <alignment/>
      <protection/>
    </xf>
    <xf numFmtId="49" fontId="46" fillId="0" borderId="10">
      <alignment horizontal="right" vertical="center" wrapText="1"/>
      <protection/>
    </xf>
    <xf numFmtId="49" fontId="46" fillId="0" borderId="10">
      <alignment/>
      <protection/>
    </xf>
    <xf numFmtId="0" fontId="27" fillId="0" borderId="0">
      <alignment/>
      <protection/>
    </xf>
    <xf numFmtId="49" fontId="46" fillId="0" borderId="11">
      <alignment/>
      <protection/>
    </xf>
    <xf numFmtId="49" fontId="22" fillId="0" borderId="12">
      <alignment horizontal="center" vertical="center" wrapText="1"/>
      <protection/>
    </xf>
    <xf numFmtId="0" fontId="47" fillId="30" borderId="12">
      <alignment vertical="center" wrapText="1"/>
      <protection/>
    </xf>
    <xf numFmtId="0" fontId="22" fillId="0" borderId="12">
      <alignment horizontal="center" vertical="center" wrapText="1"/>
      <protection/>
    </xf>
    <xf numFmtId="0" fontId="47" fillId="30" borderId="12">
      <alignment horizontal="center" vertical="center" wrapText="1"/>
      <protection/>
    </xf>
    <xf numFmtId="49" fontId="46" fillId="0" borderId="13">
      <alignment/>
      <protection/>
    </xf>
    <xf numFmtId="0" fontId="45" fillId="0" borderId="0">
      <alignment/>
      <protection/>
    </xf>
    <xf numFmtId="49" fontId="46" fillId="0" borderId="0">
      <alignment horizontal="right"/>
      <protection/>
    </xf>
    <xf numFmtId="0" fontId="48" fillId="0" borderId="11">
      <alignment/>
      <protection/>
    </xf>
    <xf numFmtId="0" fontId="48" fillId="0" borderId="13">
      <alignment/>
      <protection/>
    </xf>
    <xf numFmtId="0" fontId="22" fillId="0" borderId="0">
      <alignment horizontal="left" vertical="center"/>
      <protection/>
    </xf>
    <xf numFmtId="49" fontId="22" fillId="0" borderId="0">
      <alignment horizontal="left" vertical="center"/>
      <protection/>
    </xf>
    <xf numFmtId="0" fontId="46" fillId="0" borderId="11">
      <alignment/>
      <protection/>
    </xf>
    <xf numFmtId="49" fontId="46" fillId="0" borderId="13">
      <alignment horizontal="left"/>
      <protection/>
    </xf>
    <xf numFmtId="49" fontId="22" fillId="0" borderId="12">
      <alignment horizontal="left" vertical="center" wrapText="1"/>
      <protection/>
    </xf>
    <xf numFmtId="49" fontId="46" fillId="0" borderId="0">
      <alignment horizontal="center"/>
      <protection/>
    </xf>
    <xf numFmtId="49" fontId="49" fillId="0" borderId="0">
      <alignment horizontal="center" wrapText="1"/>
      <protection/>
    </xf>
    <xf numFmtId="0" fontId="22" fillId="0" borderId="0">
      <alignment horizontal="left" vertical="center" wrapText="1"/>
      <protection/>
    </xf>
    <xf numFmtId="49" fontId="22" fillId="0" borderId="12">
      <alignment/>
      <protection/>
    </xf>
    <xf numFmtId="4" fontId="22" fillId="0" borderId="12">
      <alignment horizontal="right" vertical="center" shrinkToFit="1"/>
      <protection/>
    </xf>
    <xf numFmtId="49" fontId="46" fillId="0" borderId="11">
      <alignment horizontal="center"/>
      <protection/>
    </xf>
    <xf numFmtId="49" fontId="46" fillId="0" borderId="13">
      <alignment horizontal="center"/>
      <protection/>
    </xf>
    <xf numFmtId="174" fontId="46" fillId="0" borderId="11">
      <alignment horizontal="center"/>
      <protection/>
    </xf>
    <xf numFmtId="0" fontId="48" fillId="0" borderId="12">
      <alignment wrapText="1"/>
      <protection/>
    </xf>
    <xf numFmtId="0" fontId="27" fillId="0" borderId="0">
      <alignment/>
      <protection/>
    </xf>
    <xf numFmtId="0" fontId="27" fillId="0" borderId="14">
      <alignment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4" fillId="11" borderId="1" applyNumberFormat="0" applyAlignment="0" applyProtection="0"/>
    <xf numFmtId="0" fontId="5" fillId="38" borderId="8" applyNumberFormat="0" applyAlignment="0" applyProtection="0"/>
    <xf numFmtId="0" fontId="6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7" applyNumberFormat="0" applyAlignment="0" applyProtection="0"/>
    <xf numFmtId="9" fontId="1" fillId="0" borderId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18" fillId="8" borderId="0" applyNumberFormat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19" xfId="0" applyFont="1" applyFill="1" applyBorder="1" applyAlignment="1">
      <alignment wrapText="1"/>
    </xf>
    <xf numFmtId="0" fontId="19" fillId="0" borderId="19" xfId="0" applyFont="1" applyFill="1" applyBorder="1" applyAlignment="1">
      <alignment wrapText="1"/>
    </xf>
    <xf numFmtId="0" fontId="24" fillId="0" borderId="0" xfId="0" applyNumberFormat="1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left" wrapText="1"/>
    </xf>
    <xf numFmtId="3" fontId="20" fillId="0" borderId="19" xfId="0" applyNumberFormat="1" applyFont="1" applyFill="1" applyBorder="1" applyAlignment="1">
      <alignment horizontal="right" vertical="center" wrapText="1"/>
    </xf>
    <xf numFmtId="3" fontId="19" fillId="0" borderId="19" xfId="0" applyNumberFormat="1" applyFont="1" applyFill="1" applyBorder="1" applyAlignment="1">
      <alignment horizontal="right" vertical="center" wrapText="1"/>
    </xf>
    <xf numFmtId="3" fontId="19" fillId="0" borderId="19" xfId="135" applyNumberFormat="1" applyFont="1" applyFill="1" applyBorder="1" applyAlignment="1" applyProtection="1">
      <alignment horizontal="right" vertical="center" wrapText="1"/>
      <protection/>
    </xf>
    <xf numFmtId="3" fontId="20" fillId="0" borderId="19" xfId="135" applyNumberFormat="1" applyFont="1" applyFill="1" applyBorder="1" applyAlignment="1" applyProtection="1">
      <alignment horizontal="right" vertical="center" wrapText="1"/>
      <protection/>
    </xf>
    <xf numFmtId="0" fontId="20" fillId="5" borderId="19" xfId="0" applyFont="1" applyFill="1" applyBorder="1" applyAlignment="1">
      <alignment wrapText="1"/>
    </xf>
    <xf numFmtId="3" fontId="20" fillId="5" borderId="19" xfId="0" applyNumberFormat="1" applyFont="1" applyFill="1" applyBorder="1" applyAlignment="1">
      <alignment horizontal="right" vertical="center" wrapText="1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3" fontId="21" fillId="0" borderId="19" xfId="0" applyNumberFormat="1" applyFont="1" applyFill="1" applyBorder="1" applyAlignment="1">
      <alignment horizontal="right" vertical="center" wrapText="1"/>
    </xf>
    <xf numFmtId="3" fontId="19" fillId="0" borderId="19" xfId="0" applyNumberFormat="1" applyFont="1" applyFill="1" applyBorder="1" applyAlignment="1">
      <alignment horizontal="right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3" fontId="26" fillId="0" borderId="19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wrapText="1"/>
    </xf>
    <xf numFmtId="3" fontId="26" fillId="0" borderId="0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wrapText="1"/>
    </xf>
    <xf numFmtId="0" fontId="25" fillId="0" borderId="19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/>
    </xf>
    <xf numFmtId="3" fontId="19" fillId="0" borderId="19" xfId="0" applyNumberFormat="1" applyFont="1" applyFill="1" applyBorder="1" applyAlignment="1" applyProtection="1">
      <alignment horizontal="right" vertical="center"/>
      <protection locked="0"/>
    </xf>
    <xf numFmtId="3" fontId="22" fillId="0" borderId="19" xfId="0" applyNumberFormat="1" applyFont="1" applyFill="1" applyBorder="1" applyAlignment="1" applyProtection="1">
      <alignment horizontal="right"/>
      <protection locked="0"/>
    </xf>
    <xf numFmtId="3" fontId="20" fillId="0" borderId="19" xfId="0" applyNumberFormat="1" applyFont="1" applyFill="1" applyBorder="1" applyAlignment="1">
      <alignment horizontal="right" wrapText="1"/>
    </xf>
    <xf numFmtId="3" fontId="20" fillId="0" borderId="19" xfId="135" applyNumberFormat="1" applyFont="1" applyFill="1" applyBorder="1" applyAlignment="1" applyProtection="1">
      <alignment horizontal="right" wrapText="1"/>
      <protection/>
    </xf>
    <xf numFmtId="3" fontId="19" fillId="0" borderId="19" xfId="135" applyNumberFormat="1" applyFont="1" applyFill="1" applyBorder="1" applyAlignment="1" applyProtection="1">
      <alignment horizontal="right" wrapText="1"/>
      <protection/>
    </xf>
    <xf numFmtId="3" fontId="19" fillId="0" borderId="19" xfId="0" applyNumberFormat="1" applyFont="1" applyFill="1" applyBorder="1" applyAlignment="1" applyProtection="1">
      <alignment horizontal="right"/>
      <protection locked="0"/>
    </xf>
    <xf numFmtId="0" fontId="26" fillId="0" borderId="21" xfId="0" applyNumberFormat="1" applyFont="1" applyFill="1" applyBorder="1" applyAlignment="1">
      <alignment horizontal="left" wrapText="1"/>
    </xf>
    <xf numFmtId="0" fontId="20" fillId="0" borderId="19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wrapText="1"/>
    </xf>
    <xf numFmtId="0" fontId="20" fillId="0" borderId="21" xfId="0" applyNumberFormat="1" applyFont="1" applyFill="1" applyBorder="1" applyAlignment="1">
      <alignment horizontal="center" wrapText="1"/>
    </xf>
    <xf numFmtId="0" fontId="24" fillId="0" borderId="23" xfId="0" applyNumberFormat="1" applyFont="1" applyFill="1" applyBorder="1" applyAlignment="1">
      <alignment horizontal="center" wrapText="1"/>
    </xf>
    <xf numFmtId="0" fontId="24" fillId="0" borderId="20" xfId="0" applyNumberFormat="1" applyFont="1" applyFill="1" applyBorder="1" applyAlignment="1">
      <alignment horizontal="center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47" xfId="105"/>
    <cellStyle name="xl48" xfId="106"/>
    <cellStyle name="xl49" xfId="107"/>
    <cellStyle name="xl50" xfId="108"/>
    <cellStyle name="xl51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Zeros="0" tabSelected="1" view="pageBreakPreview" zoomScaleNormal="55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12" sqref="L12"/>
    </sheetView>
  </sheetViews>
  <sheetFormatPr defaultColWidth="10.625" defaultRowHeight="12.75"/>
  <cols>
    <col min="1" max="1" width="48.00390625" style="2" customWidth="1"/>
    <col min="2" max="2" width="11.875" style="2" customWidth="1"/>
    <col min="3" max="3" width="11.00390625" style="3" bestFit="1" customWidth="1"/>
    <col min="4" max="4" width="11.875" style="3" customWidth="1"/>
    <col min="5" max="5" width="11.625" style="1" customWidth="1"/>
    <col min="6" max="6" width="12.125" style="1" customWidth="1"/>
    <col min="7" max="7" width="12.00390625" style="1" customWidth="1"/>
    <col min="8" max="16384" width="10.625" style="4" customWidth="1"/>
  </cols>
  <sheetData>
    <row r="1" spans="1:7" ht="42.75" customHeight="1">
      <c r="A1" s="37" t="s">
        <v>25</v>
      </c>
      <c r="B1" s="37"/>
      <c r="C1" s="37"/>
      <c r="D1" s="37"/>
      <c r="E1" s="37"/>
      <c r="F1" s="37"/>
      <c r="G1" s="37"/>
    </row>
    <row r="2" spans="1:7" ht="15" customHeight="1">
      <c r="A2" s="9"/>
      <c r="B2" s="9"/>
      <c r="C2" s="9"/>
      <c r="D2" s="9"/>
      <c r="E2" s="34"/>
      <c r="F2" s="25"/>
      <c r="G2" s="38" t="s">
        <v>11</v>
      </c>
    </row>
    <row r="3" spans="1:7" ht="15.75">
      <c r="A3" s="39"/>
      <c r="B3" s="35">
        <v>2017</v>
      </c>
      <c r="C3" s="35"/>
      <c r="D3" s="35"/>
      <c r="E3" s="36">
        <v>2018</v>
      </c>
      <c r="F3" s="36"/>
      <c r="G3" s="36"/>
    </row>
    <row r="4" spans="1:7" ht="87.75" customHeight="1">
      <c r="A4" s="40"/>
      <c r="B4" s="26" t="s">
        <v>16</v>
      </c>
      <c r="C4" s="20" t="s">
        <v>15</v>
      </c>
      <c r="D4" s="20" t="s">
        <v>22</v>
      </c>
      <c r="E4" s="21" t="s">
        <v>14</v>
      </c>
      <c r="F4" s="21" t="s">
        <v>23</v>
      </c>
      <c r="G4" s="21" t="s">
        <v>24</v>
      </c>
    </row>
    <row r="5" spans="1:8" s="23" customFormat="1" ht="15.7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4"/>
    </row>
    <row r="6" spans="1:8" s="5" customFormat="1" ht="15.75">
      <c r="A6" s="15" t="s">
        <v>1</v>
      </c>
      <c r="B6" s="16">
        <v>-2479</v>
      </c>
      <c r="C6" s="16">
        <v>55409</v>
      </c>
      <c r="D6" s="16">
        <v>49000</v>
      </c>
      <c r="E6" s="16">
        <v>56467</v>
      </c>
      <c r="F6" s="16">
        <v>56467</v>
      </c>
      <c r="G6" s="16">
        <v>30170</v>
      </c>
      <c r="H6" s="6"/>
    </row>
    <row r="7" spans="1:8" s="5" customFormat="1" ht="28.5" customHeight="1">
      <c r="A7" s="15" t="s">
        <v>2</v>
      </c>
      <c r="B7" s="16">
        <f>B9+B12+B17+B18+B19+B20+B21</f>
        <v>2479</v>
      </c>
      <c r="C7" s="16">
        <f>C9+C12+C17+C18+C19+C20+C21</f>
        <v>-55409</v>
      </c>
      <c r="D7" s="16">
        <f>D9+D12+D17+D18+D19+D20+D21</f>
        <v>-49000</v>
      </c>
      <c r="E7" s="16">
        <f>E9+E12+E17+E18+E19+E20+E21</f>
        <v>-56467</v>
      </c>
      <c r="F7" s="16">
        <f>F9+F12+F17+F18+F19+F20+F21</f>
        <v>-56467</v>
      </c>
      <c r="G7" s="16">
        <f>G9+G12+G17+G18+G19+G20+G21</f>
        <v>-30170</v>
      </c>
      <c r="H7" s="6"/>
    </row>
    <row r="8" spans="1:8" s="5" customFormat="1" ht="15.75">
      <c r="A8" s="8" t="s">
        <v>0</v>
      </c>
      <c r="B8" s="12"/>
      <c r="C8" s="12"/>
      <c r="D8" s="12"/>
      <c r="E8" s="12"/>
      <c r="F8" s="12"/>
      <c r="G8" s="12"/>
      <c r="H8" s="6"/>
    </row>
    <row r="9" spans="1:8" s="5" customFormat="1" ht="15.75">
      <c r="A9" s="7" t="s">
        <v>4</v>
      </c>
      <c r="B9" s="30">
        <f>B10+B11</f>
        <v>4600</v>
      </c>
      <c r="C9" s="30">
        <f>C10+C11</f>
        <v>-52000</v>
      </c>
      <c r="D9" s="11">
        <f>D10+D11</f>
        <v>-35000</v>
      </c>
      <c r="E9" s="30">
        <f>E10+E11</f>
        <v>-57000</v>
      </c>
      <c r="F9" s="30">
        <f>F10+F11</f>
        <v>-57000</v>
      </c>
      <c r="G9" s="11">
        <f>G10+G11</f>
        <v>-31000</v>
      </c>
      <c r="H9" s="6"/>
    </row>
    <row r="10" spans="1:8" s="5" customFormat="1" ht="15.75">
      <c r="A10" s="8" t="s">
        <v>5</v>
      </c>
      <c r="B10" s="29">
        <v>1264600</v>
      </c>
      <c r="C10" s="19">
        <v>1098000</v>
      </c>
      <c r="D10" s="19">
        <v>-35000</v>
      </c>
      <c r="E10" s="19">
        <v>650000</v>
      </c>
      <c r="F10" s="19">
        <v>650000</v>
      </c>
      <c r="G10" s="12"/>
      <c r="H10" s="6"/>
    </row>
    <row r="11" spans="1:8" s="5" customFormat="1" ht="15.75">
      <c r="A11" s="8" t="s">
        <v>6</v>
      </c>
      <c r="B11" s="29">
        <v>-1260000</v>
      </c>
      <c r="C11" s="32">
        <v>-1150000</v>
      </c>
      <c r="D11" s="32">
        <v>0</v>
      </c>
      <c r="E11" s="19">
        <v>-707000</v>
      </c>
      <c r="F11" s="19">
        <v>-707000</v>
      </c>
      <c r="G11" s="13">
        <v>-31000</v>
      </c>
      <c r="H11" s="6"/>
    </row>
    <row r="12" spans="1:8" s="5" customFormat="1" ht="15.75">
      <c r="A12" s="7" t="s">
        <v>7</v>
      </c>
      <c r="B12" s="31">
        <f>B13+B14+B15+B16</f>
        <v>-4280</v>
      </c>
      <c r="C12" s="31">
        <f>C13+C14+C15+C16</f>
        <v>-2200</v>
      </c>
      <c r="D12" s="31">
        <f>D13+D14+D15+D16</f>
        <v>0</v>
      </c>
      <c r="E12" s="31">
        <f>E13+E14+E15+E16</f>
        <v>-416</v>
      </c>
      <c r="F12" s="31">
        <f>F13+F14+F15+F16</f>
        <v>-416</v>
      </c>
      <c r="G12" s="14">
        <f>G13+G14+G15+G16</f>
        <v>0</v>
      </c>
      <c r="H12" s="6"/>
    </row>
    <row r="13" spans="1:8" s="5" customFormat="1" ht="15.75">
      <c r="A13" s="8" t="s">
        <v>17</v>
      </c>
      <c r="B13" s="32">
        <v>1295000</v>
      </c>
      <c r="C13" s="32">
        <v>602350</v>
      </c>
      <c r="D13" s="13"/>
      <c r="E13" s="19">
        <v>672060</v>
      </c>
      <c r="F13" s="19">
        <v>672060</v>
      </c>
      <c r="G13" s="13"/>
      <c r="H13" s="6"/>
    </row>
    <row r="14" spans="1:8" s="5" customFormat="1" ht="15.75">
      <c r="A14" s="8" t="s">
        <v>18</v>
      </c>
      <c r="B14" s="32"/>
      <c r="C14" s="31"/>
      <c r="D14" s="14"/>
      <c r="E14" s="19"/>
      <c r="F14" s="19"/>
      <c r="G14" s="14"/>
      <c r="H14" s="6"/>
    </row>
    <row r="15" spans="1:8" s="5" customFormat="1" ht="15.75">
      <c r="A15" s="8" t="s">
        <v>19</v>
      </c>
      <c r="B15" s="29">
        <v>-1295000</v>
      </c>
      <c r="C15" s="32">
        <v>-602350</v>
      </c>
      <c r="D15" s="13"/>
      <c r="E15" s="19">
        <v>-672060</v>
      </c>
      <c r="F15" s="19">
        <v>-672060</v>
      </c>
      <c r="G15" s="13"/>
      <c r="H15" s="6"/>
    </row>
    <row r="16" spans="1:8" s="5" customFormat="1" ht="15.75">
      <c r="A16" s="8" t="s">
        <v>20</v>
      </c>
      <c r="B16" s="29">
        <v>-4280</v>
      </c>
      <c r="C16" s="19">
        <v>-2200</v>
      </c>
      <c r="D16" s="12"/>
      <c r="E16" s="27">
        <v>-416</v>
      </c>
      <c r="F16" s="27">
        <v>-416</v>
      </c>
      <c r="G16" s="12"/>
      <c r="H16" s="6"/>
    </row>
    <row r="17" spans="1:8" s="5" customFormat="1" ht="31.5">
      <c r="A17" s="8" t="s">
        <v>9</v>
      </c>
      <c r="B17" s="12">
        <v>0</v>
      </c>
      <c r="C17" s="12"/>
      <c r="D17" s="12"/>
      <c r="E17" s="27"/>
      <c r="F17" s="17"/>
      <c r="G17" s="12"/>
      <c r="H17" s="6"/>
    </row>
    <row r="18" spans="1:8" s="5" customFormat="1" ht="31.5">
      <c r="A18" s="10" t="s">
        <v>8</v>
      </c>
      <c r="B18" s="12">
        <v>0</v>
      </c>
      <c r="C18" s="12"/>
      <c r="D18" s="12"/>
      <c r="E18" s="27"/>
      <c r="F18" s="17"/>
      <c r="G18" s="12"/>
      <c r="H18" s="6"/>
    </row>
    <row r="19" spans="1:8" s="5" customFormat="1" ht="15.75">
      <c r="A19" s="10" t="s">
        <v>10</v>
      </c>
      <c r="B19" s="12">
        <v>0</v>
      </c>
      <c r="C19" s="12"/>
      <c r="D19" s="12"/>
      <c r="E19" s="27"/>
      <c r="F19" s="17"/>
      <c r="G19" s="12"/>
      <c r="H19" s="6"/>
    </row>
    <row r="20" spans="1:8" s="5" customFormat="1" ht="15.75">
      <c r="A20" s="8" t="s">
        <v>3</v>
      </c>
      <c r="B20" s="33">
        <v>2159</v>
      </c>
      <c r="C20" s="19">
        <v>-1209</v>
      </c>
      <c r="D20" s="19">
        <v>-14508</v>
      </c>
      <c r="E20" s="27">
        <v>949</v>
      </c>
      <c r="F20" s="27">
        <v>949</v>
      </c>
      <c r="G20" s="28">
        <v>-12073</v>
      </c>
      <c r="H20" s="6"/>
    </row>
    <row r="21" spans="1:8" s="5" customFormat="1" ht="15.75">
      <c r="A21" s="8" t="s">
        <v>12</v>
      </c>
      <c r="B21" s="12"/>
      <c r="C21" s="12"/>
      <c r="D21" s="12">
        <v>508</v>
      </c>
      <c r="E21" s="27"/>
      <c r="F21" s="12"/>
      <c r="G21" s="12">
        <v>12903</v>
      </c>
      <c r="H21" s="6"/>
    </row>
    <row r="22" spans="1:8" s="5" customFormat="1" ht="15.75">
      <c r="A22" s="8" t="s">
        <v>21</v>
      </c>
      <c r="B22" s="18" t="s">
        <v>13</v>
      </c>
      <c r="C22" s="33">
        <v>3390</v>
      </c>
      <c r="D22" s="18" t="s">
        <v>13</v>
      </c>
      <c r="E22" s="18" t="s">
        <v>13</v>
      </c>
      <c r="F22" s="18" t="s">
        <v>13</v>
      </c>
      <c r="G22" s="18" t="s">
        <v>13</v>
      </c>
      <c r="H22" s="6"/>
    </row>
  </sheetData>
  <sheetProtection/>
  <mergeCells count="4">
    <mergeCell ref="A1:G1"/>
    <mergeCell ref="B3:D3"/>
    <mergeCell ref="E3:G3"/>
    <mergeCell ref="A3:A4"/>
  </mergeCells>
  <printOptions/>
  <pageMargins left="0.3937007874015748" right="0" top="0.2755905511811024" bottom="0.3937007874015748" header="0.15748031496062992" footer="0"/>
  <pageSetup horizontalDpi="600" verticalDpi="600" orientation="landscape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notumina</cp:lastModifiedBy>
  <cp:lastPrinted>2018-02-12T09:26:53Z</cp:lastPrinted>
  <dcterms:created xsi:type="dcterms:W3CDTF">2010-12-14T11:31:26Z</dcterms:created>
  <dcterms:modified xsi:type="dcterms:W3CDTF">2018-02-14T14:14:10Z</dcterms:modified>
  <cp:category/>
  <cp:version/>
  <cp:contentType/>
  <cp:contentStatus/>
</cp:coreProperties>
</file>