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'2018'!$A$1:$G$23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'2018'!$A$1:$G$23</definedName>
  </definedNames>
  <calcPr fullCalcOnLoad="1"/>
</workbook>
</file>

<file path=xl/sharedStrings.xml><?xml version="1.0" encoding="utf-8"?>
<sst xmlns="http://schemas.openxmlformats.org/spreadsheetml/2006/main" count="31" uniqueCount="26">
  <si>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</si>
  <si>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</si>
  <si>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</si>
  <si>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</si>
  <si>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</si>
  <si>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</si>
  <si>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</si>
  <si>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</si>
  <si>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</si>
  <si>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</si>
  <si>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</si>
  <si>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</si>
  <si>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</si>
  <si>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</si>
  <si>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</si>
  <si>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</si>
  <si>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</si>
  <si>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</si>
  <si>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</si>
  <si>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</si>
  <si>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</si>
  <si>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</si>
  <si>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 xml:space="preserve">Уточненный план по состоянию на 01.02.2019 </t>
  </si>
  <si>
    <t>Исполнено за январь</t>
  </si>
  <si>
    <t>Справочно: остатки средств на 01.01.2019</t>
  </si>
  <si>
    <t>по состоянию на  01.02.2019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</si>
</sst>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0" fillId="5" borderId="24" xfId="0" applyNumberFormat="1" applyFont="1" applyFill="1" applyBorder="1" applyAlignment="1">
      <alignment horizontal="right" vertical="center" wrapText="1"/>
    </xf>
    <xf numFmtId="3" fontId="20" fillId="5" borderId="25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3" fontId="19" fillId="0" borderId="25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5" xfId="0" applyNumberFormat="1" applyFont="1" applyFill="1" applyBorder="1" applyAlignment="1">
      <alignment horizontal="right" wrapText="1"/>
    </xf>
    <xf numFmtId="3" fontId="22" fillId="0" borderId="24" xfId="0" applyNumberFormat="1" applyFont="1" applyFill="1" applyBorder="1" applyAlignment="1" applyProtection="1">
      <alignment horizontal="right"/>
      <protection locked="0"/>
    </xf>
    <xf numFmtId="3" fontId="19" fillId="0" borderId="25" xfId="0" applyNumberFormat="1" applyFont="1" applyFill="1" applyBorder="1" applyAlignment="1">
      <alignment horizontal="right" wrapText="1"/>
    </xf>
    <xf numFmtId="3" fontId="19" fillId="0" borderId="25" xfId="135" applyNumberFormat="1" applyFont="1" applyFill="1" applyBorder="1" applyAlignment="1" applyProtection="1">
      <alignment horizontal="right" wrapText="1"/>
      <protection/>
    </xf>
    <xf numFmtId="3" fontId="20" fillId="0" borderId="24" xfId="135" applyNumberFormat="1" applyFont="1" applyFill="1" applyBorder="1" applyAlignment="1" applyProtection="1">
      <alignment horizontal="right" wrapText="1"/>
      <protection/>
    </xf>
    <xf numFmtId="3" fontId="20" fillId="0" borderId="25" xfId="135" applyNumberFormat="1" applyFont="1" applyFill="1" applyBorder="1" applyAlignment="1" applyProtection="1">
      <alignment horizontal="right" wrapText="1"/>
      <protection/>
    </xf>
    <xf numFmtId="3" fontId="19" fillId="0" borderId="24" xfId="135" applyNumberFormat="1" applyFont="1" applyFill="1" applyBorder="1" applyAlignment="1" applyProtection="1">
      <alignment horizontal="right" wrapText="1"/>
      <protection/>
    </xf>
    <xf numFmtId="3" fontId="19" fillId="0" borderId="25" xfId="135" applyNumberFormat="1" applyFont="1" applyFill="1" applyBorder="1" applyAlignment="1" applyProtection="1">
      <alignment horizontal="right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3" fontId="21" fillId="0" borderId="26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3" fontId="20" fillId="0" borderId="25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wrapText="1"/>
    </xf>
    <xf numFmtId="0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5" xfId="135" applyNumberFormat="1" applyFont="1" applyFill="1" applyBorder="1" applyAlignment="1" applyProtection="1">
      <alignment horizontal="right" vertical="center" wrapText="1"/>
      <protection/>
    </xf>
    <xf numFmtId="3" fontId="19" fillId="0" borderId="25" xfId="135" applyNumberFormat="1" applyFont="1" applyFill="1" applyBorder="1" applyAlignment="1" applyProtection="1">
      <alignment horizontal="right" vertical="center" wrapText="1"/>
      <protection/>
    </xf>
    <xf numFmtId="3" fontId="19" fillId="0" borderId="24" xfId="0" applyNumberFormat="1" applyFont="1" applyFill="1" applyBorder="1" applyAlignment="1">
      <alignment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27" xfId="0" applyNumberFormat="1" applyFont="1" applyFill="1" applyBorder="1" applyAlignment="1">
      <alignment horizontal="right" vertical="center" wrapText="1"/>
    </xf>
    <xf numFmtId="3" fontId="21" fillId="0" borderId="33" xfId="0" applyNumberFormat="1" applyFont="1" applyFill="1" applyBorder="1" applyAlignment="1">
      <alignment horizontal="right" vertical="center" wrapText="1"/>
    </xf>
    <xf numFmtId="0" fontId="24" fillId="0" borderId="34" xfId="0" applyNumberFormat="1" applyFont="1" applyFill="1" applyBorder="1" applyAlignment="1">
      <alignment horizontal="center" wrapText="1"/>
    </xf>
    <xf numFmtId="0" fontId="24" fillId="0" borderId="35" xfId="0" applyNumberFormat="1" applyFont="1" applyFill="1" applyBorder="1" applyAlignment="1">
      <alignment horizontal="center" wrapText="1"/>
    </xf>
    <xf numFmtId="3" fontId="26" fillId="0" borderId="36" xfId="0" applyNumberFormat="1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wrapText="1"/>
    </xf>
    <xf numFmtId="0" fontId="19" fillId="0" borderId="36" xfId="0" applyFont="1" applyFill="1" applyBorder="1" applyAlignment="1">
      <alignment wrapText="1"/>
    </xf>
    <xf numFmtId="0" fontId="20" fillId="0" borderId="36" xfId="0" applyFont="1" applyFill="1" applyBorder="1" applyAlignment="1">
      <alignment wrapText="1"/>
    </xf>
    <xf numFmtId="0" fontId="19" fillId="0" borderId="36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1" sqref="J21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00390625" style="3" bestFit="1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16.5" customHeight="1">
      <c r="A1" s="24" t="s">
        <v>21</v>
      </c>
      <c r="B1" s="24"/>
      <c r="C1" s="24"/>
      <c r="D1" s="24"/>
      <c r="E1" s="24"/>
      <c r="F1" s="24"/>
      <c r="G1" s="24"/>
    </row>
    <row r="2" spans="1:7" ht="18.75" customHeight="1">
      <c r="A2" s="23" t="s">
        <v>25</v>
      </c>
      <c r="B2" s="23"/>
      <c r="C2" s="23"/>
      <c r="D2" s="23"/>
      <c r="E2" s="23"/>
      <c r="F2" s="23"/>
      <c r="G2" s="23"/>
    </row>
    <row r="3" spans="1:7" ht="15" customHeight="1" thickBot="1">
      <c r="A3" s="7"/>
      <c r="B3" s="7"/>
      <c r="C3" s="7"/>
      <c r="D3" s="7"/>
      <c r="E3" s="48"/>
      <c r="F3" s="49"/>
      <c r="G3" s="11" t="s">
        <v>10</v>
      </c>
    </row>
    <row r="4" spans="1:7" ht="18.75" customHeight="1">
      <c r="A4" s="64"/>
      <c r="B4" s="25">
        <v>2018</v>
      </c>
      <c r="C4" s="26"/>
      <c r="D4" s="27"/>
      <c r="E4" s="50">
        <v>2019</v>
      </c>
      <c r="F4" s="51"/>
      <c r="G4" s="52"/>
    </row>
    <row r="5" spans="1:7" ht="90.75" customHeight="1">
      <c r="A5" s="65"/>
      <c r="B5" s="28" t="s">
        <v>15</v>
      </c>
      <c r="C5" s="13" t="s">
        <v>14</v>
      </c>
      <c r="D5" s="29" t="s">
        <v>23</v>
      </c>
      <c r="E5" s="53" t="s">
        <v>13</v>
      </c>
      <c r="F5" s="14" t="s">
        <v>22</v>
      </c>
      <c r="G5" s="54" t="s">
        <v>23</v>
      </c>
    </row>
    <row r="6" spans="1:8" s="16" customFormat="1" ht="15.75">
      <c r="A6" s="66">
        <v>1</v>
      </c>
      <c r="B6" s="30">
        <v>2</v>
      </c>
      <c r="C6" s="15">
        <v>3</v>
      </c>
      <c r="D6" s="31">
        <v>4</v>
      </c>
      <c r="E6" s="30">
        <v>5</v>
      </c>
      <c r="F6" s="15">
        <v>6</v>
      </c>
      <c r="G6" s="31">
        <v>7</v>
      </c>
      <c r="H6" s="17"/>
    </row>
    <row r="7" spans="1:8" s="5" customFormat="1" ht="28.5" customHeight="1">
      <c r="A7" s="67" t="s">
        <v>1</v>
      </c>
      <c r="B7" s="32">
        <f aca="true" t="shared" si="0" ref="B7:G7">B9+B12++B15+B18+B19+B20+B21+B22</f>
        <v>-8782</v>
      </c>
      <c r="C7" s="9">
        <f t="shared" si="0"/>
        <v>-78243</v>
      </c>
      <c r="D7" s="33">
        <f t="shared" si="0"/>
        <v>-30170</v>
      </c>
      <c r="E7" s="32">
        <f t="shared" si="0"/>
        <v>-39630</v>
      </c>
      <c r="F7" s="9">
        <f t="shared" si="0"/>
        <v>-39630</v>
      </c>
      <c r="G7" s="33">
        <f t="shared" si="0"/>
        <v>-24075</v>
      </c>
      <c r="H7" s="6"/>
    </row>
    <row r="8" spans="1:8" s="5" customFormat="1" ht="15.75">
      <c r="A8" s="68" t="s">
        <v>0</v>
      </c>
      <c r="B8" s="34"/>
      <c r="C8" s="8"/>
      <c r="D8" s="35"/>
      <c r="E8" s="34"/>
      <c r="F8" s="8"/>
      <c r="G8" s="35"/>
      <c r="H8" s="6"/>
    </row>
    <row r="9" spans="1:8" s="5" customFormat="1" ht="15.75">
      <c r="A9" s="69" t="s">
        <v>3</v>
      </c>
      <c r="B9" s="36">
        <f>B10+B11</f>
        <v>-27499</v>
      </c>
      <c r="C9" s="18">
        <f>C10+C11</f>
        <v>-86000</v>
      </c>
      <c r="D9" s="37">
        <f>D10+D11</f>
        <v>-31000</v>
      </c>
      <c r="E9" s="36">
        <f>E10+E11</f>
        <v>-40000</v>
      </c>
      <c r="F9" s="18">
        <f>F10+F11</f>
        <v>-40000</v>
      </c>
      <c r="G9" s="55">
        <f>G10+G11</f>
        <v>-39000</v>
      </c>
      <c r="H9" s="6"/>
    </row>
    <row r="10" spans="1:8" s="5" customFormat="1" ht="15.75">
      <c r="A10" s="68" t="s">
        <v>4</v>
      </c>
      <c r="B10" s="38">
        <v>750501</v>
      </c>
      <c r="C10" s="12">
        <v>672000</v>
      </c>
      <c r="D10" s="39"/>
      <c r="E10" s="56">
        <v>680000</v>
      </c>
      <c r="F10" s="12">
        <v>680000</v>
      </c>
      <c r="G10" s="57">
        <v>28000</v>
      </c>
      <c r="H10" s="6"/>
    </row>
    <row r="11" spans="1:8" s="5" customFormat="1" ht="15.75">
      <c r="A11" s="68" t="s">
        <v>5</v>
      </c>
      <c r="B11" s="38">
        <v>-778000</v>
      </c>
      <c r="C11" s="20">
        <v>-758000</v>
      </c>
      <c r="D11" s="40">
        <v>-31000</v>
      </c>
      <c r="E11" s="56">
        <v>-720000</v>
      </c>
      <c r="F11" s="12">
        <v>-720000</v>
      </c>
      <c r="G11" s="57">
        <v>-67000</v>
      </c>
      <c r="H11" s="6"/>
    </row>
    <row r="12" spans="1:8" s="5" customFormat="1" ht="15.75">
      <c r="A12" s="69" t="s">
        <v>6</v>
      </c>
      <c r="B12" s="41">
        <f>B13+B14</f>
        <v>-416</v>
      </c>
      <c r="C12" s="19">
        <f>C13+C14</f>
        <v>-416</v>
      </c>
      <c r="D12" s="42">
        <f>D13+D14</f>
        <v>0</v>
      </c>
      <c r="E12" s="41">
        <f>E13+E14</f>
        <v>-416</v>
      </c>
      <c r="F12" s="19">
        <f>F13+F14</f>
        <v>-416</v>
      </c>
      <c r="G12" s="42">
        <f>G13+G14</f>
        <v>0</v>
      </c>
      <c r="H12" s="6"/>
    </row>
    <row r="13" spans="1:8" s="5" customFormat="1" ht="15.75">
      <c r="A13" s="68" t="s">
        <v>17</v>
      </c>
      <c r="B13" s="43"/>
      <c r="C13" s="20"/>
      <c r="D13" s="42"/>
      <c r="E13" s="56"/>
      <c r="F13" s="12"/>
      <c r="G13" s="58"/>
      <c r="H13" s="6"/>
    </row>
    <row r="14" spans="1:8" s="5" customFormat="1" ht="15.75">
      <c r="A14" s="68" t="s">
        <v>19</v>
      </c>
      <c r="B14" s="43">
        <v>-416</v>
      </c>
      <c r="C14" s="20">
        <v>-416</v>
      </c>
      <c r="D14" s="40"/>
      <c r="E14" s="56">
        <v>-416</v>
      </c>
      <c r="F14" s="12">
        <v>-416</v>
      </c>
      <c r="G14" s="59"/>
      <c r="H14" s="6"/>
    </row>
    <row r="15" spans="1:8" s="5" customFormat="1" ht="15.75">
      <c r="A15" s="69" t="s">
        <v>20</v>
      </c>
      <c r="B15" s="41">
        <f>B16+B17</f>
        <v>0</v>
      </c>
      <c r="C15" s="19">
        <f>C16+C17</f>
        <v>0</v>
      </c>
      <c r="D15" s="42">
        <f>D16+D17</f>
        <v>0</v>
      </c>
      <c r="E15" s="41">
        <f>E16+E17</f>
        <v>0</v>
      </c>
      <c r="F15" s="19">
        <f>F16+F17</f>
        <v>0</v>
      </c>
      <c r="G15" s="42">
        <f>G16+G17</f>
        <v>0</v>
      </c>
      <c r="H15" s="6"/>
    </row>
    <row r="16" spans="1:8" s="5" customFormat="1" ht="15.75">
      <c r="A16" s="68" t="s">
        <v>16</v>
      </c>
      <c r="B16" s="43">
        <v>339531</v>
      </c>
      <c r="C16" s="21">
        <v>339531</v>
      </c>
      <c r="D16" s="44"/>
      <c r="E16" s="56">
        <v>324981</v>
      </c>
      <c r="F16" s="12">
        <v>324981</v>
      </c>
      <c r="G16" s="59"/>
      <c r="H16" s="6"/>
    </row>
    <row r="17" spans="1:8" s="5" customFormat="1" ht="15.75">
      <c r="A17" s="68" t="s">
        <v>18</v>
      </c>
      <c r="B17" s="38">
        <v>-339531</v>
      </c>
      <c r="C17" s="21">
        <v>-339531</v>
      </c>
      <c r="D17" s="44"/>
      <c r="E17" s="56">
        <v>-324981</v>
      </c>
      <c r="F17" s="12">
        <v>-324981</v>
      </c>
      <c r="G17" s="59"/>
      <c r="H17" s="6"/>
    </row>
    <row r="18" spans="1:8" s="5" customFormat="1" ht="31.5">
      <c r="A18" s="68" t="s">
        <v>8</v>
      </c>
      <c r="B18" s="34">
        <v>0</v>
      </c>
      <c r="C18" s="8"/>
      <c r="D18" s="35"/>
      <c r="E18" s="60"/>
      <c r="F18" s="10"/>
      <c r="G18" s="35"/>
      <c r="H18" s="6"/>
    </row>
    <row r="19" spans="1:8" s="5" customFormat="1" ht="31.5">
      <c r="A19" s="70" t="s">
        <v>7</v>
      </c>
      <c r="B19" s="34">
        <v>0</v>
      </c>
      <c r="C19" s="8"/>
      <c r="D19" s="35"/>
      <c r="E19" s="60"/>
      <c r="F19" s="10"/>
      <c r="G19" s="35"/>
      <c r="H19" s="6"/>
    </row>
    <row r="20" spans="1:8" s="5" customFormat="1" ht="15.75">
      <c r="A20" s="70" t="s">
        <v>9</v>
      </c>
      <c r="B20" s="34">
        <v>15750</v>
      </c>
      <c r="C20" s="8">
        <v>15750</v>
      </c>
      <c r="D20" s="35"/>
      <c r="E20" s="60"/>
      <c r="F20" s="10"/>
      <c r="G20" s="35"/>
      <c r="H20" s="6"/>
    </row>
    <row r="21" spans="1:8" s="5" customFormat="1" ht="15.75">
      <c r="A21" s="68" t="s">
        <v>2</v>
      </c>
      <c r="B21" s="45">
        <v>3383</v>
      </c>
      <c r="C21" s="12">
        <v>-7577</v>
      </c>
      <c r="D21" s="39">
        <v>-12073</v>
      </c>
      <c r="E21" s="60">
        <v>786</v>
      </c>
      <c r="F21" s="22">
        <v>786</v>
      </c>
      <c r="G21" s="61">
        <v>6676</v>
      </c>
      <c r="H21" s="6"/>
    </row>
    <row r="22" spans="1:8" s="5" customFormat="1" ht="15.75">
      <c r="A22" s="68" t="s">
        <v>11</v>
      </c>
      <c r="B22" s="34"/>
      <c r="C22" s="8"/>
      <c r="D22" s="35">
        <v>12903</v>
      </c>
      <c r="E22" s="60"/>
      <c r="F22" s="8"/>
      <c r="G22" s="35">
        <v>8249</v>
      </c>
      <c r="H22" s="6"/>
    </row>
    <row r="23" spans="1:8" s="5" customFormat="1" ht="16.5" thickBot="1">
      <c r="A23" s="71" t="s">
        <v>24</v>
      </c>
      <c r="B23" s="46" t="s">
        <v>12</v>
      </c>
      <c r="C23" s="47">
        <v>10968</v>
      </c>
      <c r="D23" s="46" t="s">
        <v>12</v>
      </c>
      <c r="E23" s="46" t="s">
        <v>12</v>
      </c>
      <c r="F23" s="62" t="s">
        <v>12</v>
      </c>
      <c r="G23" s="63" t="s">
        <v>12</v>
      </c>
      <c r="H23" s="6"/>
    </row>
  </sheetData>
  <sheetProtection/>
  <mergeCells count="5">
    <mergeCell ref="B4:D4"/>
    <mergeCell ref="E4:G4"/>
    <mergeCell ref="A2:G2"/>
    <mergeCell ref="A1:G1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2019-02-13T07:18:20Z</dcterms:modified>
  <cp:category/>
  <cp:version/>
  <cp:contentType/>
  <cp:contentStatus/>
</cp:coreProperties>
</file>