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2" sheetId="1" r:id="rId1"/>
  </sheets>
  <definedNames>
    <definedName name="Excel_BuiltIn_Print_Titles_1">'2022'!$6:$6</definedName>
    <definedName name="Z_CE6439A0_5E5D_421B_ABB2_722138EC3011_.wvu.PrintArea" localSheetId="0" hidden="1">'2022'!$A$1:$F$22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<sst xmlns="http://schemas.openxmlformats.org/spreadsheetml/2006/main" count="24" uniqueCount="24">
  <si>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</si>
  <si>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</si>
  <si>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</si>
  <si>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</si>
  <si>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</si>
  <si>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</si>
  <si>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</si>
  <si>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</si>
  <si>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</si>
  <si>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</si>
  <si>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</si>
  <si>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</si>
  <si>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</si>
  <si>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</si>
  <si>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</si>
  <si>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</si>
  <si>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</si>
  <si>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</si>
  <si>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</si>
  <si>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</si>
  <si>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</si>
  <si>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 xml:space="preserve">Уточненный план по состоянию на 01.08.2022 </t>
  </si>
  <si>
    <t>Исполнено за январь -июль</t>
  </si>
  <si>
    <t>по состоянию на  01.08.2022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</si>
</sst>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3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2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9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58" t="s">
        <v>20</v>
      </c>
      <c r="B1" s="58"/>
      <c r="C1" s="58"/>
      <c r="D1" s="58"/>
      <c r="E1" s="58"/>
      <c r="F1" s="58"/>
    </row>
    <row r="2" spans="1:6" ht="18.75" customHeight="1">
      <c r="A2" s="57" t="s">
        <v>23</v>
      </c>
      <c r="B2" s="57"/>
      <c r="C2" s="57"/>
      <c r="D2" s="57"/>
      <c r="E2" s="57"/>
      <c r="F2" s="57"/>
    </row>
    <row r="3" spans="1:6" ht="15" customHeight="1" thickBot="1">
      <c r="A3" s="6"/>
      <c r="B3" s="6"/>
      <c r="C3" s="6"/>
      <c r="D3" s="29"/>
      <c r="E3" s="30"/>
      <c r="F3" s="10" t="s">
        <v>10</v>
      </c>
    </row>
    <row r="4" spans="1:6" ht="18.75" customHeight="1">
      <c r="A4" s="59"/>
      <c r="B4" s="54">
        <v>2021</v>
      </c>
      <c r="C4" s="55"/>
      <c r="D4" s="54">
        <v>2022</v>
      </c>
      <c r="E4" s="55"/>
      <c r="F4" s="56"/>
    </row>
    <row r="5" spans="1:6" ht="90.75" customHeight="1">
      <c r="A5" s="60"/>
      <c r="B5" s="19" t="s">
        <v>14</v>
      </c>
      <c r="C5" s="12" t="s">
        <v>13</v>
      </c>
      <c r="D5" s="31" t="s">
        <v>12</v>
      </c>
      <c r="E5" s="13" t="s">
        <v>21</v>
      </c>
      <c r="F5" s="44" t="s">
        <v>22</v>
      </c>
    </row>
    <row r="6" spans="1:7" s="15" customFormat="1" ht="15.75">
      <c r="A6" s="37">
        <v>1</v>
      </c>
      <c r="B6" s="20">
        <v>2</v>
      </c>
      <c r="C6" s="14">
        <v>3</v>
      </c>
      <c r="D6" s="20">
        <v>5</v>
      </c>
      <c r="E6" s="14">
        <v>6</v>
      </c>
      <c r="F6" s="21">
        <v>7</v>
      </c>
      <c r="G6" s="16"/>
    </row>
    <row r="7" spans="1:7" s="4" customFormat="1" ht="28.5" customHeight="1">
      <c r="A7" s="38" t="s">
        <v>1</v>
      </c>
      <c r="B7" s="8">
        <f>B9+B12++B15+B18+B19+B20+B21+B22</f>
        <v>13398.7</v>
      </c>
      <c r="C7" s="8">
        <f>C9+C12++C15+C18+C19+C20+C21+C22</f>
        <v>-15467</v>
      </c>
      <c r="D7" s="22">
        <f>D9+D12++D15+D18+D19+D20+D21+D22</f>
        <v>-10247</v>
      </c>
      <c r="E7" s="8">
        <f>E9+E12++E15+E18+E19+E20+E21+E22</f>
        <v>-5688</v>
      </c>
      <c r="F7" s="23">
        <f>F9+F12++F15+F18+F19+F20+F21+F22</f>
        <v>19611</v>
      </c>
      <c r="G7" s="5"/>
    </row>
    <row r="8" spans="1:7" s="4" customFormat="1" ht="15.75">
      <c r="A8" s="39" t="s">
        <v>0</v>
      </c>
      <c r="B8" s="7"/>
      <c r="C8" s="25"/>
      <c r="D8" s="24"/>
      <c r="E8" s="7"/>
      <c r="F8" s="25"/>
      <c r="G8" s="5"/>
    </row>
    <row r="9" spans="1:7" s="4" customFormat="1" ht="15.75">
      <c r="A9" s="40" t="s">
        <v>3</v>
      </c>
      <c r="B9" s="17">
        <f>B10+B11</f>
        <v>-9412</v>
      </c>
      <c r="C9" s="32">
        <f>C10+C11</f>
        <v>-39000</v>
      </c>
      <c r="D9" s="26">
        <f>D10+D11</f>
        <v>-12200</v>
      </c>
      <c r="E9" s="17">
        <f>E10+E11</f>
        <v>-278965</v>
      </c>
      <c r="F9" s="32">
        <f>F10+F11</f>
        <v>-442000</v>
      </c>
      <c r="G9" s="5"/>
    </row>
    <row r="10" spans="1:7" s="4" customFormat="1" ht="15.75">
      <c r="A10" s="39" t="s">
        <v>4</v>
      </c>
      <c r="B10" s="43">
        <v>650000</v>
      </c>
      <c r="C10" s="46">
        <v>568000</v>
      </c>
      <c r="D10" s="45">
        <v>830000</v>
      </c>
      <c r="E10" s="50">
        <v>564000</v>
      </c>
      <c r="F10" s="35">
        <v>349000</v>
      </c>
      <c r="G10" s="5"/>
    </row>
    <row r="11" spans="1:7" s="4" customFormat="1" ht="15.75">
      <c r="A11" s="39" t="s">
        <v>5</v>
      </c>
      <c r="B11" s="43">
        <v>-659412</v>
      </c>
      <c r="C11" s="46">
        <v>-607000</v>
      </c>
      <c r="D11" s="45">
        <v>-842200</v>
      </c>
      <c r="E11" s="50">
        <v>-842965</v>
      </c>
      <c r="F11" s="35">
        <v>-791000</v>
      </c>
      <c r="G11" s="5"/>
    </row>
    <row r="12" spans="1:7" s="4" customFormat="1" ht="15.75">
      <c r="A12" s="40" t="s">
        <v>6</v>
      </c>
      <c r="B12" s="18">
        <f>B13+B14</f>
        <v>-8.3</v>
      </c>
      <c r="C12" s="28">
        <f>C13+C14</f>
        <v>-8</v>
      </c>
      <c r="D12" s="27">
        <f>D13+D14</f>
        <v>0</v>
      </c>
      <c r="E12" s="18">
        <f>E13+E14</f>
        <v>266000</v>
      </c>
      <c r="F12" s="28">
        <f>F13+F14</f>
        <v>392000</v>
      </c>
      <c r="G12" s="5"/>
    </row>
    <row r="13" spans="1:7" s="4" customFormat="1" ht="15.75">
      <c r="A13" s="39" t="s">
        <v>16</v>
      </c>
      <c r="B13" s="11"/>
      <c r="C13" s="34"/>
      <c r="D13" s="33"/>
      <c r="E13" s="11">
        <v>266000</v>
      </c>
      <c r="F13" s="11">
        <v>392000</v>
      </c>
      <c r="G13" s="5"/>
    </row>
    <row r="14" spans="1:7" s="4" customFormat="1" ht="15.75">
      <c r="A14" s="39" t="s">
        <v>18</v>
      </c>
      <c r="B14" s="11">
        <v>-8.3</v>
      </c>
      <c r="C14" s="35">
        <v>-8</v>
      </c>
      <c r="D14" s="33"/>
      <c r="E14" s="11"/>
      <c r="F14" s="35"/>
      <c r="G14" s="5"/>
    </row>
    <row r="15" spans="1:7" s="4" customFormat="1" ht="15.75">
      <c r="A15" s="40" t="s">
        <v>19</v>
      </c>
      <c r="B15" s="18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28">
        <f>F16+F17</f>
        <v>108650</v>
      </c>
      <c r="G15" s="5"/>
    </row>
    <row r="16" spans="1:7" s="4" customFormat="1" ht="15.75">
      <c r="A16" s="39" t="s">
        <v>15</v>
      </c>
      <c r="B16" s="43">
        <v>209240</v>
      </c>
      <c r="C16" s="46">
        <f>2*104620</f>
        <v>209240</v>
      </c>
      <c r="D16" s="33">
        <v>217200</v>
      </c>
      <c r="E16" s="50">
        <v>217200</v>
      </c>
      <c r="F16" s="46">
        <v>108650</v>
      </c>
      <c r="G16" s="5"/>
    </row>
    <row r="17" spans="1:7" s="4" customFormat="1" ht="15.75">
      <c r="A17" s="39" t="s">
        <v>17</v>
      </c>
      <c r="B17" s="43">
        <v>-209240</v>
      </c>
      <c r="C17" s="46">
        <v>-209240</v>
      </c>
      <c r="D17" s="33">
        <v>-217200</v>
      </c>
      <c r="E17" s="50">
        <v>-217200</v>
      </c>
      <c r="F17" s="46"/>
      <c r="G17" s="5"/>
    </row>
    <row r="18" spans="1:7" s="4" customFormat="1" ht="31.5">
      <c r="A18" s="39" t="s">
        <v>8</v>
      </c>
      <c r="B18" s="9"/>
      <c r="C18" s="46">
        <v>8000</v>
      </c>
      <c r="D18" s="36"/>
      <c r="E18" s="9"/>
      <c r="F18" s="46">
        <v>-1000</v>
      </c>
      <c r="G18" s="5"/>
    </row>
    <row r="19" spans="1:7" s="4" customFormat="1" ht="31.5">
      <c r="A19" s="41" t="s">
        <v>7</v>
      </c>
      <c r="B19" s="9"/>
      <c r="C19" s="46"/>
      <c r="D19" s="36"/>
      <c r="E19" s="9"/>
      <c r="F19" s="47"/>
      <c r="G19" s="5"/>
    </row>
    <row r="20" spans="1:7" s="4" customFormat="1" ht="15.75">
      <c r="A20" s="41" t="s">
        <v>9</v>
      </c>
      <c r="B20" s="9">
        <v>1215</v>
      </c>
      <c r="C20" s="25">
        <v>1215</v>
      </c>
      <c r="D20" s="36"/>
      <c r="E20" s="9"/>
      <c r="F20" s="25"/>
      <c r="G20" s="5"/>
    </row>
    <row r="21" spans="1:7" s="4" customFormat="1" ht="15.75">
      <c r="A21" s="39" t="s">
        <v>2</v>
      </c>
      <c r="B21" s="48">
        <v>21604</v>
      </c>
      <c r="C21" s="47">
        <v>14326</v>
      </c>
      <c r="D21" s="49">
        <v>1953</v>
      </c>
      <c r="E21" s="18">
        <v>7277</v>
      </c>
      <c r="F21" s="47">
        <v>-38039</v>
      </c>
      <c r="G21" s="5"/>
    </row>
    <row r="22" spans="1:7" s="4" customFormat="1" ht="16.5" thickBot="1">
      <c r="A22" s="42" t="s">
        <v>11</v>
      </c>
      <c r="B22" s="51"/>
      <c r="C22" s="52"/>
      <c r="D22" s="53"/>
      <c r="E22" s="51"/>
      <c r="F22" s="52"/>
      <c r="G22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2022-02-04T11:10:20Z</cp:lastPrinted>
  <dcterms:created xsi:type="dcterms:W3CDTF">2010-12-14T11:31:26Z</dcterms:created>
  <dcterms:modified xsi:type="dcterms:W3CDTF">2022-08-02T11:53:51Z</dcterms:modified>
  <cp:category/>
  <cp:version/>
  <cp:contentType/>
  <cp:contentStatus/>
</cp:coreProperties>
</file>